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0730" windowHeight="11760"/>
  </bookViews>
  <sheets>
    <sheet name="Лист1" sheetId="1" r:id="rId1"/>
  </sheets>
  <calcPr calcId="124519"/>
</workbook>
</file>

<file path=xl/calcChain.xml><?xml version="1.0" encoding="utf-8"?>
<calcChain xmlns="http://schemas.openxmlformats.org/spreadsheetml/2006/main">
  <c r="G52" i="1"/>
  <c r="G51"/>
  <c r="G50"/>
  <c r="G49"/>
  <c r="G47"/>
  <c r="G37"/>
  <c r="G38"/>
  <c r="G39"/>
  <c r="G40"/>
  <c r="G41"/>
  <c r="G42"/>
  <c r="G43"/>
  <c r="G44"/>
  <c r="G45"/>
  <c r="G46"/>
  <c r="G48"/>
  <c r="G58"/>
  <c r="G36"/>
  <c r="G23"/>
  <c r="G4"/>
  <c r="G5"/>
  <c r="G6"/>
  <c r="G7"/>
  <c r="G8"/>
  <c r="G9"/>
  <c r="G10"/>
  <c r="G11"/>
  <c r="G12"/>
  <c r="G13"/>
  <c r="G14"/>
  <c r="G15"/>
  <c r="G16"/>
  <c r="G17"/>
  <c r="G18"/>
  <c r="G19"/>
  <c r="G21"/>
  <c r="G22"/>
  <c r="G24"/>
</calcChain>
</file>

<file path=xl/sharedStrings.xml><?xml version="1.0" encoding="utf-8"?>
<sst xmlns="http://schemas.openxmlformats.org/spreadsheetml/2006/main" count="172" uniqueCount="120">
  <si>
    <t>№</t>
  </si>
  <si>
    <t>Наименование препаратов</t>
  </si>
  <si>
    <t>Техническая характеристика</t>
  </si>
  <si>
    <t>Ед.изм</t>
  </si>
  <si>
    <t>Цена за ед в тенге</t>
  </si>
  <si>
    <t>Кол-во за 10 мес</t>
  </si>
  <si>
    <t>Сумма тенге</t>
  </si>
  <si>
    <t>Винт 2.7x6мм, 8мм, 10мм, 12мм, 14мм, 16мм, 18мм, 20мм, 22мм, 24мм, 26мм, 28мм, 30мм, 32мм, 34мм, 36мм, 38мм, 40мм, T.</t>
  </si>
  <si>
    <t>Винт кортикальный самонарезающий 2.7x6мм, 8мм, 10мм, 12мм, 14мм, 16мм, 18мм, 20мм, 22мм, 24мм, 26мм, 28мм, 30мм, 32мм, 34мм, 36мм, 38мм, 40мм, T.</t>
  </si>
  <si>
    <t>Пластина узкая для мыщелков большеберцовой кости, левая, правая, 4отв., 5отв., 6отв., 7отв., 8отв., 9отв., 10отв., 11отв., 12отв., 13отв., 14отв., 15отв., 16отв., L-109мм, 124мм, 139мм, 154мм, 169мм, 184мм, 199мм, 214мм, 229мм, 244мм, 259мм, 274мм, 289мм.</t>
  </si>
  <si>
    <t>Пластина для плечевой кости 3отв., 4отв., 5отв., 6отв., 7отв., 8отв., 9отв., 10отв., L-101мм, 116мм, 131мм, 146мм, 161мм, 176мм, 191мм, 206мм.</t>
  </si>
  <si>
    <t>Пластина большеберцовая дистальная медиальная, левая, правая, 4отв., 6отв., 8отв., 10отв., 12отв., 14отв., L-123мм, 153мм, 183мм, 213мм, 243мм, 273мм.</t>
  </si>
  <si>
    <t>Пластина ключичная с крючком, левая, правая, 5отв., 6отв., 7отв., 8отв., H-12; 15; 18.</t>
  </si>
  <si>
    <t>Пластина ключичная S-образная правая, левая, 3отв., 4отв., 5отв., 6отв., 7отв., 8отв., L-71мм, 80мм, 90мм, 99мм, 108мм, 116мм.</t>
  </si>
  <si>
    <t>Пластина дистальная латеральная для малоберцовой кости левая, правая, 4отв., 5отв., 6отв., 7отв., 8отв., 9отв., 10отв., 11отв., 12отв., L-85мм, 95мм, 105мм, 115мм, 125мм, 135мм, 145мм, 155мм, 165мм.</t>
  </si>
  <si>
    <t>Пластина ключичная S-образная, диафизарная правая, левая, 5отв., 6отв., 7отв., 8отв., 9отв., 10отв., 11отв.</t>
  </si>
  <si>
    <t>Винт 3.5x12мм, 14мм, 16мм, 18мм, 20мм, 22мм, 24мм, 26мм, 28мм, 30мм, 32мм, 34мм, 36мм, 38мм, 40мм, 42мм, 44мм, 46мм, 48мм, 50мм, 52мм, 54мм, 56мм, 58мм, 60мм, 65мм, 70мм, 75мм, 80мм, 85мм, Т.</t>
  </si>
  <si>
    <t>Винт кортикальный самонарезающий 3.5x10мм, 12мм, 14мм, 16мм, 18мм, 20мм, 22мм, 24мм, 26мм, 28мм, 30мм, 32мм, 34мм, 36мм, 38мм, 40мм, 45мм, 50мм, 55мм, 60мм, 65мм, 70мм, 75мм, 80мм, 85мм, 90мм, 95мм, 100мм, 105мм, 110мм, T.</t>
  </si>
  <si>
    <t>Пластина широкая, компрессионная, с ограниченным контактом 4отв., 6отв., 8отв., 10отв., 12отв., 14отв., 16отв., 18отв., L-89мм, 131мм, 173мм, 215мм, 257мм, 299мм, 341мм, 383мм.</t>
  </si>
  <si>
    <t>Пластина для мыщелков большеберцовой кости, левая, правая, 4отв., 5отв., 6отв., 7отв., 8отв., 9отв., 10отв., 11отв., 12отв., L-129мм, 150мм, 171мм, 192мм, 213мм, 234мм, 255мм, 276мм, 297мм.</t>
  </si>
  <si>
    <t>Пластина для мыщелков бедренной кости, левая, правая, 4отв., 6отв., 8отв., 10отв., 12отв., 14отв., L- 138мм, 180мм, 221мм, 263мм, 305мм, 346мм.</t>
  </si>
  <si>
    <t>Пластина для бедренной кости проксимальная правая, левая, 2отв., 4отв., 6отв., 8отв., 10отв., 12отв., 14отв., 16отв., L-132мм, 174мм, 216мм, 258мм, 300мм, 342мм, 384мм, 426мм.</t>
  </si>
  <si>
    <t>Винт 5.0x16мм, 18мм, 20мм, 22мм, 24мм, 26мм, 28мм, 30мм, 32мм, 34мм, 36мм, 38мм, 40мм, 42мм, 44мм, 46мм, 48мм, 50мм, 52мм, 54мм, 56мм, 58мм, 60мм, 65мм, 70мм, 75мм, 80мм, 85мм, 90мм, 95мм, 100мм, 105мм, 110мм, T.</t>
  </si>
  <si>
    <t>Винт канюлированный 7.3x30мм, 35мм, 40мм, 45мм, 50мм, 55мм, 60мм, 65мм, 70мм, 75мм, 80мм, 85мм, 90мм, 95мм, 100мм, T.</t>
  </si>
  <si>
    <t>Винт спонгиозный 6.5x30мм, 35мм, 40мм, 45мм, 50мм, 55мм, 60мм, 65мм, 70мм, 75мм, 80мм, 85мм, 90мм, 95мм, T.</t>
  </si>
  <si>
    <t>Винт кортикальный самонарезающий 4.5x20мм, 22мм, 24мм, 26мм, 28мм, 30мм, 32мм, 34мм, 36мм, 38мм, 40мм, 42мм, 44мм, 46мм, 48мм, 50мм, 52мм, 54мм, 56мм, 58мм, 60мм, 65мм, 70мм, 75мм, 80мм, 85мм, 90мм, 95мм, 100мм, 105мм, 110мм, T.</t>
  </si>
  <si>
    <t>Блокирующий винт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цилиндрическая с двухзаходной резьбой диаметром 3,5мм, высотой 2,3мм под отвертку типа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под углом 5°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зелёного цвета.</t>
  </si>
  <si>
    <t>Винт кортикальный самонарезающий 2,7 - Винт длиной 6мм, 8мм, 10мм, 12мм, 14мм, 16мм, 18мм, 20мм, 22мм, 24мм, 26мм, 28мм, 30мм, 32мм, 34мм, 36мм, 38мм, 40мм. Резьба двухзаходная диаметром 2,7мм. Резьба на винте полная. Головка винта полупотайная, высотой 2,2мм под отвертку типа Torx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4мм,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</si>
  <si>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с угловой стабильностью, узкая, для большеберцовой кости - используется при многооскольчатых переломах проксимального отдела большеберцовой кости. Пластина L-образная, фигурная – 3D. Анатомический дизайн пластины отражает форму кости. Пластина  левая/правая. Толщина пластины 4мм. Длина пластины L-109мм, 124мм, 139мм, 154мм, 169мм, 184мм, 199мм, 214мм, 229мм, 244мм, 259мм, 274мм, 289мм, ширина пластины в диафизарной части 11мм, в эпифизарной 42мм. Нижние подрезы в диафизарной части пластины ограничивают контакт пластины с костью, улучшают кровоснабжение тканей вблизи имплантата. В эпифизарной части пластины расположены под разными углами в 3-х плоскостях 6 отверстий с двухзаходной резьбой 4,5мм, 3 отверстия диаметром 2,1мм под спицы Киршнера. В диафизарной части пластины находится 1 отверстие диаметром 2,1мм под спицы Киршнера на расстоянии 5,5мм от края диафизарной части пластины, 4; 5; 6; 7; 8; 9; 10; 11; 12; 13; 14; 15; 16 отверстий с двухзаходной резьбой 4,5мм. Первое отверстие расположено на расстоянии 21мм от края диафизарной части пластины, расстояние между отверстиями 15мм и 4 компрессионных отверстия диаметром 4,2мм позволяющие провести компрессию на промежутке 2мм. Первое отверстие на расстоянии 13,5мм от края диафизарной части пластины, расстояние между отверстиями 15мм. Диафизарная часть пластины изогнута по радиусу R50мм в оси диафизарной части пластины и по радиусу R39мм перпендикулярно оси диафизарной части пластины, перепад высоты дистальной и проксимальной части пластины 9,6мм.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</si>
  <si>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для плечевой кости используется при многооскольчатых переломах проксимального метаэпифиза плечевой кости. Пластина фигурная – 3D. Анатомический дизайн пластины отражает форму кости. Толщина пластины 2,8мм. Длина пластины L-101мм, 116мм, 131мм, 146мм, 161мм, 176мм, 191мм, 206мм, ширина пластины в диафизарной части 12мм, в эпифизарной 20мм. В эпифизарной части пластины расположены под разными углами в 3-х плоскостях 9 отверстий с двухзаходной резьбой 4,5мм, 9 отверстий диаметром 2,1мм под спицы Киршнера, для крепления шаблон-накладки и для временной стабилизации и подшивания мягких тканей,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3; 4; 5; 6; 7; 8; 9; 10 отверстий с двухзаходной резьбой 4,5мм на расстоянии 20мм, 35мм, 50мм и 65мм от края диафизарной части пластины и 3 компрессионных отверстия диаметром 4,5мм на расстоянии 12,5мм, 27,5мм, 42,5мм позволяющие провести компрессию на промежутке 2мм, и 1 компрессионное отверстие диаметром 4,5мм на расстоянии 56,5мм позволяющее провести компрессию на промежутке 4мм. Дистальная часть изогнута по переменному радиусу, перепад высоты дистальной и проксимальной части пластины 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</si>
  <si>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большеберцовой дистальная медиальная - используется при многооскольчатых переломах дистального отдела большеберцовой кости и переломы распространяющиеся к диафизу. Пластина фигурная – 3D. Анатомический дизайн пластины отражает форму кости. Пластина  левая/правая. Толщина пластины 2мм. Длина пластины L-123мм, 153мм, 183мм, 213мм, 243мм, 273мм, ширина пластины в диафизарной части 12мм, в эпифизарной 21,5мм. В эпифизарной части пластины расположены под разными углами в 3-х плоскостях 9 отверстий с двухзаходной резьбой 4,5мм, 4 отверстия диаметром 2,1мм под спицы Киршнера и для крепления шаблон-накладки и 1 отверстие с двухзаходной резьбой 3,5 для фиксации шаблон-накладки. В диафизарной части пластины находится 1 отверстие диаметром 2,1мм под спицы Киршнера на расстоянии 5,5мм от края диафизарной части пластины, 4; 6; 8; 10; 12; 14 отверстий с двухзаходной резьбой 4,5мм на расстоянии 20мм, 35мм, 50мм и 66мм от края диафизарной части пластины и 4 компрессионных отверстия диаметром 4,5мм на расстоянии 12,5мм, 27,5мм и 42,5мм позволяющее провести компрессию на промежутке 2мм и на расстоянии 58,5мм, позволяющее провести компрессию на промежутке 3мм. Дистальна часть изогнута по переменному радиусу.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</si>
  <si>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с крючком - используется при переломах латеральной части ключицы и травмах акромиально-ключичного сустава. Пластина фигурная – 3D. Пластина левая/правая. Анатомический дизайн пластины отражает форму кости. Нижние подрезы в диафизарной части пластины ограничивают контакт пластины с костью, улучшают кровоснабжение тканей вблизи имплантата. Толщина пластины в диафизарной  части 2,8мм, в проксимальной 3,5мм. Длина пластины L-66мм, 75,5мм, 85мм, 94,5мм. Эпифизарная часть пластины закончена крючком выотой 12мм 15мм, 18мм, длиной 18,5мм, поперечное сечение шириной 5,3мм, высотой 3,5мм. Ширина пластины в диафизарной части 10мм, в эпифизарной 20мм. В эпифизарной части пластины расположены 4; 5; 6; 7 отверстий с двухзаходной резьбой 4,5мм и 1 отверстие диаметром 2,1мм под спицы Киршнера. В диафизарной части пластины находится 1 отверстие диаметром 2,1мм под спицы Киршнера, 1 отверстие с двухзаходной резьбой 4,5мм и 1 компрессионное отверстие диаметром 4,5мм позволяющее провести компрессию на промежутке 2мм. Диафизарная часть пластины изогнута под углом 12° относительно проксимальной. Диафизарная часть пластины изогнута в оси  по радиусу R220мм.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</si>
  <si>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пластины L-71мм, 80мм, 90мм, 99мм, 108мм, 116мм, ширина сечения диафизарной части пластины 10,5мм, ширина эпифизарной части пластины 17мм. В эпифизарной части пластины расположены под разными углами в 3-х плоскостях 6 отверстий с двухзаходной резьбой диаметром 4,5мм и 2 отверстия диаметром 2,1мм под спицы Киршнера. В диафизарной части пластины расположены 3; 4; 5; 6; 7; 8 отверстий с двухзаходной резьбой диаметром 4,5мм, расстояние между отверстиями 11мм, 1 отверстие диаметром 2,1мм под спицы Киршнера на расстоянии 6мм от края диафизарной части пластины и одно компрессионное отверстие диаметром 4,5мм, позволяющее провести компрессию на расстоянии 2мм.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</si>
  <si>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дистальная латеральная для малоберцовой кости, используется при многооскольчатых переломах дистального отдела малоберцовой кости. Пластина фигурная – 3D. Анатомический дизайн пластины отражает форму кости. Пластина  левая/правая. Толщина пластины 2мм. Длина пластины L-85мм, 95мм, 105мм, 115мм, 125мм, 135мм, 145мм, 155мм, 165мм, ширина пластины в диафизарной части 11мм, в эпифизарной 20мм. В эпифизарной части пластины расположены под разными углами в 3-х плоскостях 6 отверстий с двухзаходной резьбой 4,5мм, 4 отверстия диаметром 2,1мм под спицы Киршнера и для крепления шаблон-накладки и 1 отверстий с двухзаходной резьбой 3,5 для фиксации шаблон-накладки и одно компрессионное отверстие на расстоянии 36,5мм от края эпифизарной части пластины, позволяющее провести компрессию на промежутке 6мм. В диафизарной части пластины находится 1 отверстие диаметром 2,1мм под спицы Киршнера на расстоянии 12мм от края диафизарной части пластины, 3; 4; 5; 6; 7; 8; 9; 10; 11 отверстий с двухзаходной резьбой 4,5мм на расстоянии 7мм, 17мм и 37мм от края диафизарной части пластины и 1 компрессионное отверстие диаметром 4,5мм на расстоянии 27мм, позволяющее провести компрессию на промежутке 5мм. Дистальная часть изогнута по переменному радиусу, перепад высоты дистальной и проксимальной части пластины 5,5мм.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</si>
  <si>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Пластина ключичная S-образная диафизарная правая/левая - используется при переломах ключицы. Пластина фигурная – 3D. Анатомический S-образный дизайн пластины отражает форму кости. Толщина пластины 2,8мм. Длина пластин L-58мм, 66мм, 72мм, 83мм, 95мм, 104мм, 114мм, ширина сечения пластины 10,5мм. На пластине расположены под разными углами в 3-х плоскостях 5; 6; 7; 8; 9; 10; 11 отверстий с двухзаходной резьбой 4,5мм и 2 отверстия диаметром 2,1мм под спицы Киршнера на расстоянии 6мм от каждого края пластины.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коричневого цвета.</t>
  </si>
  <si>
    <t>Винт 3,5 - Винт длиной 12мм, 14мм, 16мм, 18мм, 20мм, 22мм, 24мм, 26мм, 28мм, 30мм, 32мм, 34мм, 36мм, 38мм, 40мм, 42мм, 44мм, 46мм, 48мм, 50мм, 52мм, 54мм, 56мм, 58мм, 60мм, 65мм, 70мм, 75мм, 80мм, 85мм. Резьба двухзаходная диаметром 3,5мм. Резьба на винте полная. Головка винта цилиндрическая с двухзаходной резьбой диаметром 4,5мм, высотой 3мм, под отвертку типа Torx Т15,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R10мм.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коричневого цвета.</t>
  </si>
  <si>
    <t>Винт кортикальный самонарезающий 3,5 - Винт длиной 10мм, 12мм, 14мм, 16мм, 18мм, 20мм, 22мм, 24мм, 26мм, 28мм, 30мм, 32мм, 34мм, 36мм, 38мм, 40мм, 45мм, 50мм, 55мм, 60мм, 65мм, 70мм, 75мм, 80мм, 85мм, 90мм, 95мм, 100мм, 105мм, 110мм. Резьба двухзаходная диаметром 3,5мм. Резьба на винте полная. Головка винта полупотайная, высотой 2,6мм под отвертку типа Torx T15,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</si>
  <si>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Пластина широкая компрессионная с ограниченым контактом - Пластина прямая. Толщина пластины 5,2мм. Длина пластины L-89мм, 131мм, 173мм, 215мм, 257мм, 299мм, 341мм, 383мм, ширина пластины 18мм. Нижние подрезы в диафизарной части пластины ограничивают контакт пластины с костью, улучшают кровоснабжение тканей вблизи имплантата. На пластине под разными углами в 2-х плоскостях расположены 4; 6; 8; 10; 12; 14; 16; 18 отверстий с двухзаходной резьбой 6,2мм, 2 отверстия диаметром 2,1мм под спицы Киршнера на расстоянии 3,2мм от конца пластины, 1 отверстия диаметром 2,1мм под спицы Киршнера на расстоянии 7мм от начала пластины и 2 компрессионных отверстия диаметром 5,5мм на расстоянии 20,5мм от конца пластины, и на расстоянии 26,5мм от начала пластины, позволяющие провести компрессию на промежутке 4мм. Расстояние между резьбовыми отверстиями 21мм, каждое отверстие смещено от оси на 1,5мм и под углом 3° переменно.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</si>
  <si>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большеберцовой кости - используется при многооскольчатых переломах проксимального отдела и мыщелков большеберцовой кости. Пластина фигурная – 3D. Анатомический дизайн пластины отражает форму кости. Пластина  левая/правая. Толщина пластины 4,5мм. Длина пластины L-129мм, 150мм, 171мм, 192мм, 213мм, 234мм, 255мм, 276мм, 297мм, ширина пластины в диафизарной части 15мм, в эпифизарной 35,5мм.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3 отверстия с двуступенчатым диаметром 2,1мм на 3мм под спицы Киршнера и для крепления шаблон-накладки и 1 отверстий с резьбой М4 для фиксации шаблон-накладки. В диафизарной части пластины находится 1 отверстие диаметром 2,1мм под спицы Киршнера на расстоянии 19,5мм от края диафизарной части пластины, 3; 4; 5; 6; 7; 8; 9; 10; 11 отверстий с двухзаходной резьбой 6,2мм на расстоянии 9мм от края диафизарной части пластины, на расстоянии 30мм, 72мм, 93мм, 116мм от края диафизарной части пластины и 1 компрессионное отверстие диаметром 4,5мм на расстоянии 51мм от края диафизарной части пластины, позволяющее провести компрессию на промежутке 4мм. Диафизарная часть пластины изогнута по переменному радиусу R74,5 на R65,5 перепад высоты дистальной и проксимальной части пластины 15мм.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</si>
  <si>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мыщелков бедренной кости - используется при многооскольчатых переломах дистального отдела бедренной кости, надмыщелковых переломов, суставных и внесуставных переломов мыщелков. Пластина фигурная – 3D. Анатомический дизайн пластины отражает форму кости. Пластина  левая/правая. Толщина пластины в диафизарной части 5,2мм, в эпифизарной 4мм. Длина пластины L-138мм, 180мм, 221мм, 263мм, 305мм, 346мм, ширина пластины в диафизарной части 18мм, в эпифизарной 38,5мм. Резьбовые отверстия имеют выпуклость в нижней части отверстия, что позволяет спратать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В эпифизарной части пластины расположены под разными углами в 3-х плоскостях 5 отверстий с двухзаходной резьбой 6,2мм, 1 отверстие с двухзаходной резьбой 8,5мм, 4 отверстия диаметром 2,1мм под спицы Киршнера и для крепления шаблон-накладки, 1 отверстий с резьбой М4 для фиксации шаблон-накладки и 1 нерезьбовое отверстие диаметром 4,5мм, имеющее шароподобное углублени диаметром 8,5мм, для компрессионного винта, упрощающее позиционирование пластины на кости. В диафизарной части пластины находится 1 отверстие диаметром 2,1мм под спицы Киршнера на расстоянии 22,5мм от края диафизарной части пластины, 3; 5; 7; 9; 11; 13 отверстий с двухзаходной резьбой 6,2мм на расстоянии 12мм, 32мм и 74мм от края диафизарной части пластины и 1 компрессионное отверстие диаметром 4,5мм на расстоянии 53мм от края диафизарной части пластины, позволяющее провести компрессию на промежутке 5мм. Диафизарная часть пластины изогнута по радиусу R1000мм, перепад высоты дистальной и проксимальной части пластины 9,3мм.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</si>
  <si>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Пластина для бедренной кости - используется при вертельных, подвертельных и чрезвертельных переломах бедренной кости. Пластина фигурная – 3D. Анатомический дизайн пластины отражает форму кости. Пластина  правая/левая. Толщина пластины 7,1мм. Длина пластины L-132мм, 174мм, 216мм, 258мм, 300мм, 342мм, 384мм, 426мм, ширина пластины 18мм, в диафизарной части пластины находятся сужения, ширина 16мм. Резьбовые отверстия имеют выпуклость в нижней части отверстия, что позволяет спрятать глубже головку винта и ограничить контакт резьбы винта с нижней стороны пластины с мягкими тканями. Нижние подрезы в диафизарной части пластины ограничивают контакт пластины с костью, улучшает кровоснабжение тканей вблизи имплантата. Эпифизарная часть пластины изогнута по радиусу R36мм. В эпифизарной части пластины расположены по дуге под разными углами в 3-х плоскостях 3 отверстий с двухзаходной резьбой 8,5мм, 10 отверстий диаметром 2,1мм под спицы Киршнера и для подвязки мягких тканей расположеных по периметру эпифизарной части пластины, 2 отверстия диаметром 2,1мм под спицы Киршнера и для крепления шаблон-накладки, 1 отверстие с резьбой М4 для фиксации шаблон-накладки на расстоянии 35мм от края эпифизарной части пластины. В диафизарной части пластины находится 1 продолговатое отверстие 2,7/6мм на расстоянии 7мм от края диафизарной части пластины, 2; 4; 6; 8; 10; 12; 14; 16 отверстий с двухзаходной резьбой 6,2мм и 1 компрессионное отверстие диаметром 5,5мм на расстоянии 58мм от края диафизарной части пластины, позволяющее провести компрессию на промежутке 4мм. Перепад высоты дистальной и проксимальной части пластины 14,9мм. Блокируемые отверстия не должны быть совмещены с овальными компрессионными отверстиями. Конструкция пластин должна позволять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Пластина синего цвета.</t>
  </si>
  <si>
    <t>Винт 5,0 - Винт длиной 16мм, 18мм, 20мм, 22мм, 24мм, 26мм, 28мм, 30мм, 32мм, 34мм, 36мм, 38мм, 40мм, 42мм, 44мм, 46мм, 48мм, 50мм, 52мм, 54мм, 56мм, 58мм, 60мм, 65мм, 70мм, 75мм, 80мм, 85мм, 90мм, 95мм, 100мм, 105мм, 110мм. Резьба двухзаходная диаметром 5мм. Резьба на винте полная. Головка винта цилиндрическая с двухзаходной резьбой диаметром 6,2мм, высотой 4,3мм под отвертку типа Torx Т15, глубина шлица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8мм,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</si>
  <si>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Bинт канюлированный 7,3 - диаметр винта 7,3мм, длина винта 30мм, 35мм, 40мм, 45мм, 50мм, 55мм, 60мм, 65мм, 70мм, 75мм, 80мм, 85мм, 90мм, 95мм, 100мм. Резьба полная в дистальной части винта. Винт канюлированный, диаметр канюлированного отверстия 2,5мм. Головка винта цилиндрическая с двухзаходной резьбой диаметром 8,5мм, высотой 3,3мм, высота головки 4,4мм, под отвертку типа Torx Т15, глубина шлица 2,7мм.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5,2мм на длине 2,5мм, без резьбы, вершинный угол - 120°, переходит в диаметр 7,3мм под углом 35°. Конусное начало имеет 3 подточки под углом 8°.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</si>
  <si>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спонгиозный 6.5– Винт длиной 30мм, 35мм, 40мм, 45мм, 50мм, 55мм, 60мм, 65мм, 70мм, 75мм, 80мм, 85мм, 90мм, 95мм. Резьба спонгиозная диаметром 6,5/3,3мм. Резьба на винте полная. Головка винта цилиндрическая с двухзаходной резьбой диаметром 8,5мм, высотой 3,3мм, высота головки 4,3мм, под отвертку типа Torx Т30, глубина шлица 2,7мм. Винт имеет самонарезающую резьбу что позволяет фиксировать его без использования метчика. Рабочая часть винта имеет конусное начало, вершинный угол - 120°. Конусное начало имеет 3 подточки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синего цвета.</t>
  </si>
  <si>
    <t>Винт кортикальный самонарезающий 4,5 - Винт длиной 20мм, 22мм, 24мм, 26мм, 28мм, 30мм, 32мм, 34мм, 36мм, 38мм, 40мм, 42мм, 44мм, 46мм, 48мм, 50мм, 52мм, 54мм, 56мм, 58мм, 60мм, 65мм, 70мм, 75мм, 80мм, 85мм, 90мм, 95мм, 100мм, 105мм, 110мм. Резьба двухзаходная диаметром 4,5мм. Резьба на винте полная. Головка винта полупотайная, высотой 3,7мм под отвертку типа Torx T25, глубина шлица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золотого цвета.</t>
  </si>
  <si>
    <t>штука</t>
  </si>
  <si>
    <t>Зонд маточный с делениями, прямой ,300 мм</t>
  </si>
  <si>
    <t>Щипцы гинекологические однозубые</t>
  </si>
  <si>
    <t>пинцет хирургический</t>
  </si>
  <si>
    <t>пинцет анотомический</t>
  </si>
  <si>
    <t>Ножницы</t>
  </si>
  <si>
    <t>остроконечные прямые 100 мм</t>
  </si>
  <si>
    <t>тупоконечные, длина 20см(200мм),нержавеющие, не поддающиеся коррозии при обработке</t>
  </si>
  <si>
    <t>Ножницы  хирургические</t>
  </si>
  <si>
    <t xml:space="preserve">прямые 150мм </t>
  </si>
  <si>
    <t>изогнутый 150мм</t>
  </si>
  <si>
    <t>анатомический 150 мм</t>
  </si>
  <si>
    <t>хирургический 150 мм</t>
  </si>
  <si>
    <t>Клипсы</t>
  </si>
  <si>
    <t xml:space="preserve">Эндомедиум 8мм.6шт/катридж </t>
  </si>
  <si>
    <t>картридж</t>
  </si>
  <si>
    <t>флакон</t>
  </si>
  <si>
    <t>глазные капли 5 мл</t>
  </si>
  <si>
    <t>кальция глюконат</t>
  </si>
  <si>
    <t>Аммиак</t>
  </si>
  <si>
    <t>раствор для наружного применения 10% 10мл</t>
  </si>
  <si>
    <t>ампула</t>
  </si>
  <si>
    <t>юперио 100 мг</t>
  </si>
  <si>
    <t>таблетки</t>
  </si>
  <si>
    <t>уп</t>
  </si>
  <si>
    <t>для стоматологии</t>
  </si>
  <si>
    <t>мепивастезин 3% 1,7 мл</t>
  </si>
  <si>
    <t>артикаин 4%</t>
  </si>
  <si>
    <t>убестизин 4 % форте</t>
  </si>
  <si>
    <t>4% раствор для обезбаливания зубов</t>
  </si>
  <si>
    <t>Эндофил</t>
  </si>
  <si>
    <t>для  постоянного пломбирования корневых каналов (без дексаметазона) в комплекте  флакон15 г порошок, флакон 15 мл жидкости</t>
  </si>
  <si>
    <t>боры алмазные для стоматологии</t>
  </si>
  <si>
    <t>для очистки кариозной полости синие, красные 1,2,3</t>
  </si>
  <si>
    <t xml:space="preserve">игла внутриканальная </t>
  </si>
  <si>
    <t xml:space="preserve">иглы стоматологические </t>
  </si>
  <si>
    <t xml:space="preserve">Н-файл   </t>
  </si>
  <si>
    <t>для  механической  обработки  корневых  каналов №5</t>
  </si>
  <si>
    <t>йодоформная паста</t>
  </si>
  <si>
    <t>для  лечения инфицированных корневых каналов,включая каналы молочных зубов,дезинфекция глубоких пародонтальных карманов</t>
  </si>
  <si>
    <t>Композит</t>
  </si>
  <si>
    <t>для пломбирования корневых каналов х/о 14 гр</t>
  </si>
  <si>
    <t>серповидное гладилка</t>
  </si>
  <si>
    <t>депурал нео полиров.паста</t>
  </si>
  <si>
    <t>ЭДТА для корневые канал</t>
  </si>
  <si>
    <t>девитек (ДЕВИАЛЬНЫЙ ПАСТА)</t>
  </si>
  <si>
    <t>Es Flow жидкий текучие св.пломба</t>
  </si>
  <si>
    <t>Абразивная паста для чистки поверхностей зубов  после к  удаления зубного камня, перед пломбированием, для удаления цветовой пигментации с поверхности зубов, при окончательной обработке композитных пломб, 40грамм</t>
  </si>
  <si>
    <t>2-х сторонняя, металическая,  длина-15см, инструмент для наненсения пломбы на зуб,из нержавеющей стали</t>
  </si>
  <si>
    <t>девитализующая паста 3,0 гр предназначена для быстрой и безболезненной девитализации пульпы</t>
  </si>
  <si>
    <t>жидкий текучие св.пломба</t>
  </si>
  <si>
    <t xml:space="preserve">  Объявление №5                                                                                                                                                                                                                                                                                           ГКП на ПХВ Келесская районная  больница «Абай»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 медицинских изделий, утвержденных постановлением Правительства РеспубликиКазахстан от 7 июня 2023 года № 110 на 2024 год..
                                                                                                                                                                                                                    18  .03.2024г.
Заказчик/организатор закупок: ГКП на ПХВ Келесская районная  больница «Абай»  УОЗ Туркестанской области.
Фактический адрес:Туркестанская область, с Абай, ул Кырғызалиева №45
Информация о закупаемых товарах:
</t>
  </si>
  <si>
    <t>Ценовые предложения потенциальных поставщиков принимаются в запечатанном конверте до 14 ч. 00 мин. 29 марта  2024 года включительно, по адресу:Туркестанская область, с Абай, ул Кырғызалиева №45 ,(вход со стороны администрация), 2 этаж, кабинет юриста  210.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 Дата, время и место вскрытия конвертов с ценовыми предложениями 16 ч. 00 мин. 29 март 2024 года.
    Каждый потенциальный поставщик для участия в закупках способом запроса ценовых предложений предоставляет только одно ценовое предложение в конверте,
содержащем следующие документы:
1) ценовое предложение по форме, утвержденной уполномоченным органом в области здравоохранения;
2)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разрешительнымиорганами посредством лицензирования или разрешительной процедуры;
3) документы, подтверждающие соответствие предлагаемых товаров требованиям, установленным главой 4 Правил.
Сроки и условия поставки: до 31 декабря 2024 года, в течении 10 календарных дней после поданной Заказчиком заявки.
Поставка осуществляется по адресу: Туркестанская область, с Абай, ул Кырғызалиева №45</t>
  </si>
  <si>
    <t>хлороформ хч</t>
  </si>
  <si>
    <t>эозин водный раствор</t>
  </si>
  <si>
    <t>касторовое масло</t>
  </si>
  <si>
    <t>ортоксилол</t>
  </si>
  <si>
    <t>воск зуботехнический</t>
  </si>
  <si>
    <t>формалин</t>
  </si>
  <si>
    <t>литр</t>
  </si>
  <si>
    <t>кг</t>
  </si>
  <si>
    <t xml:space="preserve">раствор , 40% </t>
  </si>
  <si>
    <t>фиксаж</t>
  </si>
  <si>
    <t>для мокрой проявки 10л</t>
  </si>
  <si>
    <t>канистра</t>
  </si>
  <si>
    <t>хлороформ</t>
  </si>
  <si>
    <t>водный раствор-1л ,красный-2л</t>
  </si>
  <si>
    <t>воск</t>
  </si>
  <si>
    <t>клей для гистологии</t>
  </si>
  <si>
    <t>Р-р Bio Mount HM 500мл</t>
  </si>
  <si>
    <t>Оксибупрокаин</t>
  </si>
  <si>
    <t>таблетка</t>
  </si>
  <si>
    <t>гемоглобин циантигем</t>
  </si>
  <si>
    <t>реактив для оперед гемоглобина</t>
  </si>
  <si>
    <t>раствор для инъекций 10% 5</t>
  </si>
</sst>
</file>

<file path=xl/styles.xml><?xml version="1.0" encoding="utf-8"?>
<styleSheet xmlns="http://schemas.openxmlformats.org/spreadsheetml/2006/main">
  <numFmts count="2">
    <numFmt numFmtId="43" formatCode="_-* #,##0.00\ _₽_-;\-* #,##0.00\ _₽_-;_-* &quot;-&quot;??\ _₽_-;_-@_-"/>
    <numFmt numFmtId="164" formatCode="_-* #,##0.00_-;\-* #,##0.00_-;_-* &quot;-&quot;??_-;_-@_-"/>
  </numFmts>
  <fonts count="7">
    <font>
      <sz val="11"/>
      <color theme="1"/>
      <name val="Calibri"/>
      <family val="2"/>
      <scheme val="minor"/>
    </font>
    <font>
      <sz val="11"/>
      <color theme="1"/>
      <name val="Calibri"/>
      <family val="2"/>
      <scheme val="minor"/>
    </font>
    <font>
      <sz val="10"/>
      <name val="Arial"/>
      <family val="2"/>
      <charset val="204"/>
    </font>
    <font>
      <b/>
      <sz val="11"/>
      <name val="Times New Roman"/>
      <family val="1"/>
      <charset val="204"/>
    </font>
    <font>
      <sz val="11"/>
      <color theme="1"/>
      <name val="Times New Roman"/>
      <family val="1"/>
      <charset val="204"/>
    </font>
    <font>
      <sz val="1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0" fontId="2" fillId="0" borderId="0"/>
  </cellStyleXfs>
  <cellXfs count="20">
    <xf numFmtId="0" fontId="0" fillId="0" borderId="0" xfId="0"/>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3" fontId="4" fillId="0" borderId="0" xfId="0" applyNumberFormat="1" applyFont="1" applyAlignment="1">
      <alignment horizontal="center" vertical="center" wrapText="1"/>
    </xf>
    <xf numFmtId="164" fontId="4" fillId="0" borderId="1" xfId="1" applyFont="1" applyBorder="1" applyAlignment="1">
      <alignment horizontal="center" vertical="center" wrapText="1"/>
    </xf>
    <xf numFmtId="43" fontId="4"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Border="1" applyAlignment="1">
      <alignment horizontal="left" vertical="center" wrapText="1"/>
    </xf>
    <xf numFmtId="0" fontId="6" fillId="2" borderId="1" xfId="0" applyFont="1" applyFill="1" applyBorder="1" applyAlignment="1">
      <alignment horizontal="left" vertical="center"/>
    </xf>
    <xf numFmtId="164" fontId="4" fillId="0" borderId="1" xfId="1" applyFont="1" applyBorder="1" applyAlignment="1">
      <alignment horizontal="left" vertical="center" wrapText="1"/>
    </xf>
    <xf numFmtId="43" fontId="4" fillId="0" borderId="1" xfId="0" applyNumberFormat="1" applyFont="1" applyBorder="1" applyAlignment="1">
      <alignment horizontal="left" vertical="center" wrapText="1"/>
    </xf>
    <xf numFmtId="0" fontId="4" fillId="0" borderId="1" xfId="0" applyFont="1" applyFill="1" applyBorder="1" applyAlignment="1">
      <alignment horizontal="left" vertical="center" wrapText="1"/>
    </xf>
    <xf numFmtId="4" fontId="5" fillId="2" borderId="1" xfId="0" applyNumberFormat="1" applyFont="1" applyFill="1" applyBorder="1" applyAlignment="1">
      <alignment horizontal="left" vertical="top" wrapText="1"/>
    </xf>
    <xf numFmtId="0" fontId="5" fillId="0" borderId="1" xfId="0"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0" fontId="3" fillId="0" borderId="0" xfId="2" applyFont="1" applyAlignment="1">
      <alignment horizontal="center" vertical="center" wrapText="1"/>
    </xf>
    <xf numFmtId="0" fontId="4" fillId="0" borderId="2" xfId="0" applyFont="1" applyBorder="1" applyAlignment="1">
      <alignment horizontal="center" vertical="center" wrapText="1"/>
    </xf>
  </cellXfs>
  <cellStyles count="3">
    <cellStyle name="Normal_proposal" xfId="2"/>
    <cellStyle name="Обычный" xfId="0" builtinId="0"/>
    <cellStyle name="Финансовый" xfId="1"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59"/>
  <sheetViews>
    <sheetView tabSelected="1" topLeftCell="A49" zoomScale="80" zoomScaleNormal="80" workbookViewId="0">
      <selection activeCell="C35" sqref="C35"/>
    </sheetView>
  </sheetViews>
  <sheetFormatPr defaultRowHeight="15"/>
  <cols>
    <col min="1" max="1" width="5.5" style="1" customWidth="1"/>
    <col min="2" max="2" width="20.5" style="1" customWidth="1"/>
    <col min="3" max="3" width="49.625" style="1" customWidth="1"/>
    <col min="4" max="4" width="6.5" style="1" customWidth="1"/>
    <col min="5" max="5" width="14.875" style="1" customWidth="1"/>
    <col min="6" max="6" width="9.375" style="1" customWidth="1"/>
    <col min="7" max="7" width="12.625" style="1" customWidth="1"/>
    <col min="8" max="16" width="9.125" style="1"/>
  </cols>
  <sheetData>
    <row r="1" spans="1:12" ht="120.75" customHeight="1">
      <c r="A1" s="18" t="s">
        <v>96</v>
      </c>
      <c r="B1" s="18"/>
      <c r="C1" s="18"/>
      <c r="D1" s="18"/>
      <c r="E1" s="18"/>
      <c r="F1" s="18"/>
      <c r="G1" s="18"/>
    </row>
    <row r="2" spans="1:12">
      <c r="A2" s="18" t="s">
        <v>96</v>
      </c>
      <c r="B2" s="18"/>
      <c r="C2" s="18"/>
      <c r="D2" s="18"/>
      <c r="E2" s="18"/>
      <c r="F2" s="18"/>
      <c r="G2" s="18"/>
    </row>
    <row r="3" spans="1:12" ht="30">
      <c r="A3" s="2" t="s">
        <v>0</v>
      </c>
      <c r="B3" s="2" t="s">
        <v>1</v>
      </c>
      <c r="C3" s="2" t="s">
        <v>2</v>
      </c>
      <c r="D3" s="2" t="s">
        <v>3</v>
      </c>
      <c r="E3" s="2" t="s">
        <v>4</v>
      </c>
      <c r="F3" s="2" t="s">
        <v>5</v>
      </c>
      <c r="G3" s="2" t="s">
        <v>6</v>
      </c>
    </row>
    <row r="4" spans="1:12" ht="315">
      <c r="A4" s="2">
        <v>1</v>
      </c>
      <c r="B4" s="2" t="s">
        <v>7</v>
      </c>
      <c r="C4" s="3" t="s">
        <v>26</v>
      </c>
      <c r="D4" s="2" t="s">
        <v>45</v>
      </c>
      <c r="E4" s="5">
        <v>15488</v>
      </c>
      <c r="F4" s="2">
        <v>40</v>
      </c>
      <c r="G4" s="6">
        <f t="shared" ref="G4:G24" si="0">E4*F4</f>
        <v>619520</v>
      </c>
      <c r="L4" s="4"/>
    </row>
    <row r="5" spans="1:12" ht="300">
      <c r="A5" s="2">
        <v>2</v>
      </c>
      <c r="B5" s="2" t="s">
        <v>8</v>
      </c>
      <c r="C5" s="3" t="s">
        <v>27</v>
      </c>
      <c r="D5" s="2" t="s">
        <v>45</v>
      </c>
      <c r="E5" s="5">
        <v>4346</v>
      </c>
      <c r="F5" s="2">
        <v>8</v>
      </c>
      <c r="G5" s="6">
        <f t="shared" si="0"/>
        <v>34768</v>
      </c>
      <c r="L5" s="4"/>
    </row>
    <row r="6" spans="1:12" ht="315">
      <c r="A6" s="2">
        <v>3</v>
      </c>
      <c r="B6" s="2" t="s">
        <v>9</v>
      </c>
      <c r="C6" s="3" t="s">
        <v>28</v>
      </c>
      <c r="D6" s="2" t="s">
        <v>45</v>
      </c>
      <c r="E6" s="5">
        <v>94095</v>
      </c>
      <c r="F6" s="2">
        <v>4</v>
      </c>
      <c r="G6" s="6">
        <f t="shared" si="0"/>
        <v>376380</v>
      </c>
      <c r="L6" s="4"/>
    </row>
    <row r="7" spans="1:12" ht="315">
      <c r="A7" s="2">
        <v>4</v>
      </c>
      <c r="B7" s="2" t="s">
        <v>10</v>
      </c>
      <c r="C7" s="3" t="s">
        <v>29</v>
      </c>
      <c r="D7" s="2" t="s">
        <v>45</v>
      </c>
      <c r="E7" s="5">
        <v>112494</v>
      </c>
      <c r="F7" s="2">
        <v>8</v>
      </c>
      <c r="G7" s="6">
        <f t="shared" si="0"/>
        <v>899952</v>
      </c>
      <c r="L7" s="4"/>
    </row>
    <row r="8" spans="1:12" ht="315">
      <c r="A8" s="2">
        <v>5</v>
      </c>
      <c r="B8" s="2" t="s">
        <v>11</v>
      </c>
      <c r="C8" s="3" t="s">
        <v>30</v>
      </c>
      <c r="D8" s="2" t="s">
        <v>45</v>
      </c>
      <c r="E8" s="5">
        <v>130790</v>
      </c>
      <c r="F8" s="2">
        <v>6</v>
      </c>
      <c r="G8" s="6">
        <f t="shared" si="0"/>
        <v>784740</v>
      </c>
      <c r="L8" s="4"/>
    </row>
    <row r="9" spans="1:12" ht="315">
      <c r="A9" s="2">
        <v>6</v>
      </c>
      <c r="B9" s="2" t="s">
        <v>12</v>
      </c>
      <c r="C9" s="3" t="s">
        <v>31</v>
      </c>
      <c r="D9" s="2" t="s">
        <v>45</v>
      </c>
      <c r="E9" s="5">
        <v>80258</v>
      </c>
      <c r="F9" s="2">
        <v>6</v>
      </c>
      <c r="G9" s="6">
        <f t="shared" si="0"/>
        <v>481548</v>
      </c>
      <c r="L9" s="4"/>
    </row>
    <row r="10" spans="1:12" ht="315">
      <c r="A10" s="2">
        <v>7</v>
      </c>
      <c r="B10" s="2" t="s">
        <v>13</v>
      </c>
      <c r="C10" s="3" t="s">
        <v>32</v>
      </c>
      <c r="D10" s="2" t="s">
        <v>45</v>
      </c>
      <c r="E10" s="5">
        <v>142209</v>
      </c>
      <c r="F10" s="2">
        <v>6</v>
      </c>
      <c r="G10" s="6">
        <f t="shared" si="0"/>
        <v>853254</v>
      </c>
      <c r="L10" s="4"/>
    </row>
    <row r="11" spans="1:12" ht="315">
      <c r="A11" s="2">
        <v>8</v>
      </c>
      <c r="B11" s="2" t="s">
        <v>14</v>
      </c>
      <c r="C11" s="3" t="s">
        <v>33</v>
      </c>
      <c r="D11" s="2" t="s">
        <v>45</v>
      </c>
      <c r="E11" s="5">
        <v>126075</v>
      </c>
      <c r="F11" s="2">
        <v>8</v>
      </c>
      <c r="G11" s="6">
        <f t="shared" si="0"/>
        <v>1008600</v>
      </c>
      <c r="L11" s="4"/>
    </row>
    <row r="12" spans="1:12" ht="315">
      <c r="A12" s="2">
        <v>9</v>
      </c>
      <c r="B12" s="2" t="s">
        <v>15</v>
      </c>
      <c r="C12" s="3" t="s">
        <v>34</v>
      </c>
      <c r="D12" s="2" t="s">
        <v>45</v>
      </c>
      <c r="E12" s="5">
        <v>142209</v>
      </c>
      <c r="F12" s="2">
        <v>6</v>
      </c>
      <c r="G12" s="6">
        <f t="shared" si="0"/>
        <v>853254</v>
      </c>
      <c r="L12" s="4"/>
    </row>
    <row r="13" spans="1:12" ht="315">
      <c r="A13" s="2">
        <v>10</v>
      </c>
      <c r="B13" s="2" t="s">
        <v>16</v>
      </c>
      <c r="C13" s="3" t="s">
        <v>35</v>
      </c>
      <c r="D13" s="2" t="s">
        <v>45</v>
      </c>
      <c r="E13" s="5">
        <v>8405</v>
      </c>
      <c r="F13" s="2">
        <v>400</v>
      </c>
      <c r="G13" s="6">
        <f t="shared" si="0"/>
        <v>3362000</v>
      </c>
      <c r="L13" s="4"/>
    </row>
    <row r="14" spans="1:12" ht="300">
      <c r="A14" s="2">
        <v>11</v>
      </c>
      <c r="B14" s="2" t="s">
        <v>17</v>
      </c>
      <c r="C14" s="3" t="s">
        <v>36</v>
      </c>
      <c r="D14" s="2" t="s">
        <v>45</v>
      </c>
      <c r="E14" s="5">
        <v>4971</v>
      </c>
      <c r="F14" s="2">
        <v>50</v>
      </c>
      <c r="G14" s="6">
        <f t="shared" si="0"/>
        <v>248550</v>
      </c>
      <c r="L14" s="4"/>
    </row>
    <row r="15" spans="1:12" ht="315">
      <c r="A15" s="2">
        <v>12</v>
      </c>
      <c r="B15" s="2" t="s">
        <v>18</v>
      </c>
      <c r="C15" s="3" t="s">
        <v>37</v>
      </c>
      <c r="D15" s="2" t="s">
        <v>45</v>
      </c>
      <c r="E15" s="5">
        <v>76875</v>
      </c>
      <c r="F15" s="2">
        <v>4</v>
      </c>
      <c r="G15" s="6">
        <f t="shared" si="0"/>
        <v>307500</v>
      </c>
      <c r="L15" s="4"/>
    </row>
    <row r="16" spans="1:12" ht="315">
      <c r="A16" s="2">
        <v>13</v>
      </c>
      <c r="B16" s="2" t="s">
        <v>19</v>
      </c>
      <c r="C16" s="3" t="s">
        <v>38</v>
      </c>
      <c r="D16" s="2" t="s">
        <v>45</v>
      </c>
      <c r="E16" s="5">
        <v>130790</v>
      </c>
      <c r="F16" s="2">
        <v>6</v>
      </c>
      <c r="G16" s="6">
        <f t="shared" si="0"/>
        <v>784740</v>
      </c>
      <c r="L16" s="4"/>
    </row>
    <row r="17" spans="1:12" ht="315">
      <c r="A17" s="2">
        <v>14</v>
      </c>
      <c r="B17" s="2" t="s">
        <v>20</v>
      </c>
      <c r="C17" s="3" t="s">
        <v>39</v>
      </c>
      <c r="D17" s="2" t="s">
        <v>45</v>
      </c>
      <c r="E17" s="5">
        <v>126075</v>
      </c>
      <c r="F17" s="2">
        <v>6</v>
      </c>
      <c r="G17" s="6">
        <f t="shared" si="0"/>
        <v>756450</v>
      </c>
      <c r="L17" s="4"/>
    </row>
    <row r="18" spans="1:12" ht="315">
      <c r="A18" s="2">
        <v>15</v>
      </c>
      <c r="B18" s="2" t="s">
        <v>21</v>
      </c>
      <c r="C18" s="3" t="s">
        <v>40</v>
      </c>
      <c r="D18" s="2" t="s">
        <v>45</v>
      </c>
      <c r="E18" s="5">
        <v>155800</v>
      </c>
      <c r="F18" s="2">
        <v>5</v>
      </c>
      <c r="G18" s="6">
        <f t="shared" si="0"/>
        <v>779000</v>
      </c>
      <c r="L18" s="4"/>
    </row>
    <row r="19" spans="1:12" ht="315">
      <c r="A19" s="2">
        <v>16</v>
      </c>
      <c r="B19" s="2" t="s">
        <v>22</v>
      </c>
      <c r="C19" s="3" t="s">
        <v>41</v>
      </c>
      <c r="D19" s="2" t="s">
        <v>45</v>
      </c>
      <c r="E19" s="5">
        <v>9635</v>
      </c>
      <c r="F19" s="2">
        <v>200</v>
      </c>
      <c r="G19" s="6">
        <f t="shared" si="0"/>
        <v>1927000</v>
      </c>
      <c r="L19" s="4"/>
    </row>
    <row r="20" spans="1:12" ht="315">
      <c r="A20" s="2">
        <v>17</v>
      </c>
      <c r="B20" s="2" t="s">
        <v>23</v>
      </c>
      <c r="C20" s="3" t="s">
        <v>42</v>
      </c>
      <c r="D20" s="2" t="s">
        <v>45</v>
      </c>
      <c r="E20" s="5">
        <v>28085</v>
      </c>
      <c r="F20" s="2">
        <v>15</v>
      </c>
      <c r="G20" s="6">
        <v>421275</v>
      </c>
      <c r="L20" s="4"/>
    </row>
    <row r="21" spans="1:12" ht="315">
      <c r="A21" s="2">
        <v>18</v>
      </c>
      <c r="B21" s="2" t="s">
        <v>24</v>
      </c>
      <c r="C21" s="3" t="s">
        <v>43</v>
      </c>
      <c r="D21" s="2" t="s">
        <v>45</v>
      </c>
      <c r="E21" s="5">
        <v>13735</v>
      </c>
      <c r="F21" s="2">
        <v>8</v>
      </c>
      <c r="G21" s="6">
        <f t="shared" si="0"/>
        <v>109880</v>
      </c>
      <c r="L21" s="4"/>
    </row>
    <row r="22" spans="1:12" ht="315">
      <c r="A22" s="2">
        <v>19</v>
      </c>
      <c r="B22" s="2" t="s">
        <v>25</v>
      </c>
      <c r="C22" s="3" t="s">
        <v>44</v>
      </c>
      <c r="D22" s="2" t="s">
        <v>45</v>
      </c>
      <c r="E22" s="5">
        <v>5966</v>
      </c>
      <c r="F22" s="2">
        <v>15</v>
      </c>
      <c r="G22" s="6">
        <f t="shared" si="0"/>
        <v>89490</v>
      </c>
      <c r="L22" s="4"/>
    </row>
    <row r="23" spans="1:12" ht="45">
      <c r="A23" s="2">
        <v>21</v>
      </c>
      <c r="B23" s="9" t="s">
        <v>47</v>
      </c>
      <c r="C23" s="3" t="s">
        <v>47</v>
      </c>
      <c r="D23" s="9" t="s">
        <v>45</v>
      </c>
      <c r="E23" s="11">
        <v>3350</v>
      </c>
      <c r="F23" s="9">
        <v>10</v>
      </c>
      <c r="G23" s="12">
        <f>E23*F23</f>
        <v>33500</v>
      </c>
      <c r="L23" s="4"/>
    </row>
    <row r="24" spans="1:12" ht="45">
      <c r="A24" s="2">
        <v>22</v>
      </c>
      <c r="B24" s="9" t="s">
        <v>46</v>
      </c>
      <c r="C24" s="3" t="s">
        <v>46</v>
      </c>
      <c r="D24" s="9" t="s">
        <v>45</v>
      </c>
      <c r="E24" s="11">
        <v>2400</v>
      </c>
      <c r="F24" s="9">
        <v>10</v>
      </c>
      <c r="G24" s="12">
        <f t="shared" si="0"/>
        <v>24000</v>
      </c>
      <c r="L24" s="4"/>
    </row>
    <row r="25" spans="1:12">
      <c r="A25" s="2">
        <v>23</v>
      </c>
      <c r="B25" s="9" t="s">
        <v>48</v>
      </c>
      <c r="C25" s="7" t="s">
        <v>56</v>
      </c>
      <c r="D25" s="13" t="s">
        <v>45</v>
      </c>
      <c r="E25" s="14">
        <v>1140.82</v>
      </c>
      <c r="F25" s="9">
        <v>10</v>
      </c>
      <c r="G25" s="12">
        <v>11408.2</v>
      </c>
      <c r="L25" s="4"/>
    </row>
    <row r="26" spans="1:12">
      <c r="A26" s="2">
        <v>24</v>
      </c>
      <c r="B26" s="9" t="s">
        <v>49</v>
      </c>
      <c r="C26" s="8" t="s">
        <v>57</v>
      </c>
      <c r="D26" s="15" t="s">
        <v>45</v>
      </c>
      <c r="E26" s="14">
        <v>1140.82</v>
      </c>
      <c r="F26" s="9">
        <v>10</v>
      </c>
      <c r="G26" s="12">
        <v>11408.2</v>
      </c>
      <c r="L26" s="4"/>
    </row>
    <row r="27" spans="1:12">
      <c r="A27" s="2">
        <v>25</v>
      </c>
      <c r="B27" s="7" t="s">
        <v>50</v>
      </c>
      <c r="C27" s="7" t="s">
        <v>51</v>
      </c>
      <c r="D27" s="9" t="s">
        <v>45</v>
      </c>
      <c r="E27" s="14">
        <v>2534.2399999999998</v>
      </c>
      <c r="F27" s="9">
        <v>10</v>
      </c>
      <c r="G27" s="12">
        <v>25342.400000000001</v>
      </c>
      <c r="L27" s="4"/>
    </row>
    <row r="28" spans="1:12" ht="30">
      <c r="A28" s="2">
        <v>26</v>
      </c>
      <c r="B28" s="7" t="s">
        <v>50</v>
      </c>
      <c r="C28" s="7" t="s">
        <v>52</v>
      </c>
      <c r="D28" s="9" t="s">
        <v>45</v>
      </c>
      <c r="E28" s="14">
        <v>2039.15</v>
      </c>
      <c r="F28" s="9">
        <v>10</v>
      </c>
      <c r="G28" s="12">
        <v>20391.5</v>
      </c>
      <c r="L28" s="4"/>
    </row>
    <row r="29" spans="1:12" ht="30">
      <c r="A29" s="2">
        <v>27</v>
      </c>
      <c r="B29" s="7" t="s">
        <v>53</v>
      </c>
      <c r="C29" s="7" t="s">
        <v>54</v>
      </c>
      <c r="D29" s="9" t="s">
        <v>45</v>
      </c>
      <c r="E29" s="14">
        <v>2039.15</v>
      </c>
      <c r="F29" s="9">
        <v>10</v>
      </c>
      <c r="G29" s="12">
        <v>20391.5</v>
      </c>
      <c r="L29" s="4"/>
    </row>
    <row r="30" spans="1:12" ht="30">
      <c r="A30" s="2">
        <v>28</v>
      </c>
      <c r="B30" s="7" t="s">
        <v>53</v>
      </c>
      <c r="C30" s="7" t="s">
        <v>55</v>
      </c>
      <c r="D30" s="9" t="s">
        <v>45</v>
      </c>
      <c r="E30" s="14">
        <v>2134.65</v>
      </c>
      <c r="F30" s="9">
        <v>10</v>
      </c>
      <c r="G30" s="12">
        <v>21346.5</v>
      </c>
      <c r="L30" s="4"/>
    </row>
    <row r="31" spans="1:12" ht="30">
      <c r="A31" s="2">
        <v>29</v>
      </c>
      <c r="B31" s="9" t="s">
        <v>58</v>
      </c>
      <c r="C31" s="3" t="s">
        <v>59</v>
      </c>
      <c r="D31" s="9" t="s">
        <v>60</v>
      </c>
      <c r="E31" s="11">
        <v>39000</v>
      </c>
      <c r="F31" s="9">
        <v>10</v>
      </c>
      <c r="G31" s="12">
        <v>390000</v>
      </c>
      <c r="L31" s="4"/>
    </row>
    <row r="32" spans="1:12">
      <c r="A32" s="2">
        <v>30</v>
      </c>
      <c r="B32" s="9" t="s">
        <v>115</v>
      </c>
      <c r="C32" s="3" t="s">
        <v>62</v>
      </c>
      <c r="D32" s="9" t="s">
        <v>61</v>
      </c>
      <c r="E32" s="11">
        <v>577.70000000000005</v>
      </c>
      <c r="F32" s="9">
        <v>60</v>
      </c>
      <c r="G32" s="12">
        <v>34656</v>
      </c>
      <c r="L32" s="4"/>
    </row>
    <row r="33" spans="1:12">
      <c r="A33" s="2">
        <v>31</v>
      </c>
      <c r="B33" s="9" t="s">
        <v>63</v>
      </c>
      <c r="C33" s="3" t="s">
        <v>119</v>
      </c>
      <c r="D33" s="9" t="s">
        <v>66</v>
      </c>
      <c r="E33" s="11">
        <v>116.78</v>
      </c>
      <c r="F33" s="9">
        <v>1000</v>
      </c>
      <c r="G33" s="12">
        <v>116780</v>
      </c>
      <c r="L33" s="4"/>
    </row>
    <row r="34" spans="1:12">
      <c r="A34" s="2">
        <v>32</v>
      </c>
      <c r="B34" s="9" t="s">
        <v>64</v>
      </c>
      <c r="C34" s="3" t="s">
        <v>65</v>
      </c>
      <c r="D34" s="9" t="s">
        <v>61</v>
      </c>
      <c r="E34" s="11">
        <v>70.98</v>
      </c>
      <c r="F34" s="9">
        <v>100</v>
      </c>
      <c r="G34" s="12">
        <v>7098</v>
      </c>
      <c r="L34" s="4"/>
    </row>
    <row r="35" spans="1:12" ht="30">
      <c r="A35" s="2">
        <v>33</v>
      </c>
      <c r="B35" s="9" t="s">
        <v>67</v>
      </c>
      <c r="C35" s="3" t="s">
        <v>68</v>
      </c>
      <c r="D35" s="9" t="s">
        <v>116</v>
      </c>
      <c r="E35" s="11">
        <v>605.33000000000004</v>
      </c>
      <c r="F35" s="9">
        <v>196</v>
      </c>
      <c r="G35" s="12">
        <v>118644.68</v>
      </c>
      <c r="L35" s="4"/>
    </row>
    <row r="36" spans="1:12">
      <c r="A36" s="2">
        <v>34</v>
      </c>
      <c r="B36" s="9" t="s">
        <v>71</v>
      </c>
      <c r="C36" s="3" t="s">
        <v>70</v>
      </c>
      <c r="D36" s="9" t="s">
        <v>66</v>
      </c>
      <c r="E36" s="11">
        <v>850</v>
      </c>
      <c r="F36" s="9">
        <v>1200</v>
      </c>
      <c r="G36" s="12">
        <f>E36*F36</f>
        <v>1020000</v>
      </c>
      <c r="L36" s="4"/>
    </row>
    <row r="37" spans="1:12">
      <c r="A37" s="2">
        <v>35</v>
      </c>
      <c r="B37" s="9" t="s">
        <v>72</v>
      </c>
      <c r="C37" s="3"/>
      <c r="D37" s="9" t="s">
        <v>66</v>
      </c>
      <c r="E37" s="11">
        <v>600</v>
      </c>
      <c r="F37" s="9">
        <v>2000</v>
      </c>
      <c r="G37" s="12">
        <f t="shared" ref="G37:G58" si="1">E37*F37</f>
        <v>1200000</v>
      </c>
      <c r="L37" s="4"/>
    </row>
    <row r="38" spans="1:12">
      <c r="A38" s="2">
        <v>36</v>
      </c>
      <c r="B38" s="9" t="s">
        <v>73</v>
      </c>
      <c r="C38" s="3" t="s">
        <v>74</v>
      </c>
      <c r="D38" s="9" t="s">
        <v>66</v>
      </c>
      <c r="E38" s="11">
        <v>450</v>
      </c>
      <c r="F38" s="9">
        <v>500</v>
      </c>
      <c r="G38" s="12">
        <f t="shared" si="1"/>
        <v>225000</v>
      </c>
      <c r="L38" s="4"/>
    </row>
    <row r="39" spans="1:12" ht="45">
      <c r="A39" s="2">
        <v>37</v>
      </c>
      <c r="B39" s="9" t="s">
        <v>75</v>
      </c>
      <c r="C39" s="3" t="s">
        <v>76</v>
      </c>
      <c r="D39" s="9" t="s">
        <v>69</v>
      </c>
      <c r="E39" s="11">
        <v>25400</v>
      </c>
      <c r="F39" s="9">
        <v>8</v>
      </c>
      <c r="G39" s="12">
        <f t="shared" si="1"/>
        <v>203200</v>
      </c>
      <c r="L39" s="4"/>
    </row>
    <row r="40" spans="1:12" ht="30">
      <c r="A40" s="2">
        <v>38</v>
      </c>
      <c r="B40" s="9" t="s">
        <v>77</v>
      </c>
      <c r="C40" s="3" t="s">
        <v>78</v>
      </c>
      <c r="D40" s="9" t="s">
        <v>45</v>
      </c>
      <c r="E40" s="11">
        <v>950</v>
      </c>
      <c r="F40" s="9">
        <v>100</v>
      </c>
      <c r="G40" s="12">
        <f t="shared" si="1"/>
        <v>95000</v>
      </c>
      <c r="L40" s="4"/>
    </row>
    <row r="41" spans="1:12">
      <c r="A41" s="2">
        <v>39</v>
      </c>
      <c r="B41" s="9" t="s">
        <v>79</v>
      </c>
      <c r="C41" s="3" t="s">
        <v>80</v>
      </c>
      <c r="D41" s="9" t="s">
        <v>45</v>
      </c>
      <c r="E41" s="11">
        <v>650</v>
      </c>
      <c r="F41" s="9">
        <v>10</v>
      </c>
      <c r="G41" s="12">
        <f t="shared" si="1"/>
        <v>6500</v>
      </c>
      <c r="L41" s="4"/>
    </row>
    <row r="42" spans="1:12">
      <c r="A42" s="2">
        <v>40</v>
      </c>
      <c r="B42" s="9" t="s">
        <v>81</v>
      </c>
      <c r="C42" s="3" t="s">
        <v>82</v>
      </c>
      <c r="D42" s="9" t="s">
        <v>45</v>
      </c>
      <c r="E42" s="11">
        <v>2850</v>
      </c>
      <c r="F42" s="9">
        <v>5</v>
      </c>
      <c r="G42" s="12">
        <f t="shared" si="1"/>
        <v>14250</v>
      </c>
      <c r="L42" s="4"/>
    </row>
    <row r="43" spans="1:12" ht="45">
      <c r="A43" s="2">
        <v>41</v>
      </c>
      <c r="B43" s="9" t="s">
        <v>83</v>
      </c>
      <c r="C43" s="3" t="s">
        <v>84</v>
      </c>
      <c r="D43" s="9" t="s">
        <v>45</v>
      </c>
      <c r="E43" s="11">
        <v>28500</v>
      </c>
      <c r="F43" s="9">
        <v>5</v>
      </c>
      <c r="G43" s="12">
        <f t="shared" si="1"/>
        <v>142500</v>
      </c>
      <c r="L43" s="4"/>
    </row>
    <row r="44" spans="1:12">
      <c r="A44" s="2">
        <v>42</v>
      </c>
      <c r="B44" s="9" t="s">
        <v>85</v>
      </c>
      <c r="C44" s="3" t="s">
        <v>86</v>
      </c>
      <c r="D44" s="9" t="s">
        <v>69</v>
      </c>
      <c r="E44" s="11">
        <v>14000</v>
      </c>
      <c r="F44" s="9">
        <v>15</v>
      </c>
      <c r="G44" s="12">
        <f t="shared" si="1"/>
        <v>210000</v>
      </c>
      <c r="L44" s="4"/>
    </row>
    <row r="45" spans="1:12" ht="30">
      <c r="A45" s="2">
        <v>43</v>
      </c>
      <c r="B45" s="9" t="s">
        <v>87</v>
      </c>
      <c r="C45" s="3" t="s">
        <v>93</v>
      </c>
      <c r="D45" s="9" t="s">
        <v>45</v>
      </c>
      <c r="E45" s="11">
        <v>1840</v>
      </c>
      <c r="F45" s="9">
        <v>20</v>
      </c>
      <c r="G45" s="12">
        <f t="shared" si="1"/>
        <v>36800</v>
      </c>
      <c r="L45" s="4"/>
    </row>
    <row r="46" spans="1:12" ht="60">
      <c r="A46" s="2">
        <v>44</v>
      </c>
      <c r="B46" s="9" t="s">
        <v>88</v>
      </c>
      <c r="C46" s="3" t="s">
        <v>92</v>
      </c>
      <c r="D46" s="9" t="s">
        <v>45</v>
      </c>
      <c r="E46" s="11">
        <v>4500</v>
      </c>
      <c r="F46" s="9">
        <v>5</v>
      </c>
      <c r="G46" s="12">
        <f t="shared" si="1"/>
        <v>22500</v>
      </c>
      <c r="L46" s="4"/>
    </row>
    <row r="47" spans="1:12" ht="30">
      <c r="A47" s="2">
        <v>45</v>
      </c>
      <c r="B47" s="9" t="s">
        <v>89</v>
      </c>
      <c r="C47" s="3"/>
      <c r="D47" s="9" t="s">
        <v>45</v>
      </c>
      <c r="E47" s="11">
        <v>11500</v>
      </c>
      <c r="F47" s="9">
        <v>10</v>
      </c>
      <c r="G47" s="12">
        <f>E47*F47</f>
        <v>115000</v>
      </c>
      <c r="L47" s="4"/>
    </row>
    <row r="48" spans="1:12" ht="45">
      <c r="A48" s="2">
        <v>46</v>
      </c>
      <c r="B48" s="9" t="s">
        <v>90</v>
      </c>
      <c r="C48" s="3" t="s">
        <v>94</v>
      </c>
      <c r="D48" s="9" t="s">
        <v>45</v>
      </c>
      <c r="E48" s="11">
        <v>18000</v>
      </c>
      <c r="F48" s="9">
        <v>5</v>
      </c>
      <c r="G48" s="12">
        <f t="shared" si="1"/>
        <v>90000</v>
      </c>
      <c r="L48" s="4"/>
    </row>
    <row r="49" spans="1:12">
      <c r="A49" s="2">
        <v>47</v>
      </c>
      <c r="B49" s="9" t="s">
        <v>98</v>
      </c>
      <c r="C49" s="3" t="s">
        <v>110</v>
      </c>
      <c r="D49" s="9" t="s">
        <v>104</v>
      </c>
      <c r="E49" s="11">
        <v>21500</v>
      </c>
      <c r="F49" s="9">
        <v>20</v>
      </c>
      <c r="G49" s="12">
        <f t="shared" si="1"/>
        <v>430000</v>
      </c>
      <c r="L49" s="4"/>
    </row>
    <row r="50" spans="1:12">
      <c r="A50" s="2">
        <v>48</v>
      </c>
      <c r="B50" s="9" t="s">
        <v>99</v>
      </c>
      <c r="C50" s="3" t="s">
        <v>111</v>
      </c>
      <c r="D50" s="9" t="s">
        <v>104</v>
      </c>
      <c r="E50" s="11">
        <v>5200</v>
      </c>
      <c r="F50" s="9">
        <v>3</v>
      </c>
      <c r="G50" s="12">
        <f t="shared" si="1"/>
        <v>15600</v>
      </c>
      <c r="L50" s="4"/>
    </row>
    <row r="51" spans="1:12">
      <c r="A51" s="2">
        <v>49</v>
      </c>
      <c r="B51" s="9" t="s">
        <v>102</v>
      </c>
      <c r="C51" s="3" t="s">
        <v>112</v>
      </c>
      <c r="D51" s="9" t="s">
        <v>69</v>
      </c>
      <c r="E51" s="11">
        <v>5300</v>
      </c>
      <c r="F51" s="9">
        <v>4</v>
      </c>
      <c r="G51" s="12">
        <f t="shared" si="1"/>
        <v>21200</v>
      </c>
      <c r="L51" s="4"/>
    </row>
    <row r="52" spans="1:12">
      <c r="A52" s="2">
        <v>50</v>
      </c>
      <c r="B52" s="9" t="s">
        <v>103</v>
      </c>
      <c r="C52" s="3" t="s">
        <v>106</v>
      </c>
      <c r="D52" s="9" t="s">
        <v>105</v>
      </c>
      <c r="E52" s="11">
        <v>1800</v>
      </c>
      <c r="F52" s="9">
        <v>60</v>
      </c>
      <c r="G52" s="12">
        <f>E52*F52</f>
        <v>108000</v>
      </c>
      <c r="L52" s="4"/>
    </row>
    <row r="53" spans="1:12">
      <c r="A53" s="2">
        <v>51</v>
      </c>
      <c r="B53" s="9" t="s">
        <v>100</v>
      </c>
      <c r="C53" s="3" t="s">
        <v>100</v>
      </c>
      <c r="D53" s="9" t="s">
        <v>104</v>
      </c>
      <c r="E53" s="11">
        <v>9850</v>
      </c>
      <c r="F53" s="9">
        <v>10</v>
      </c>
      <c r="G53" s="12">
        <v>98500</v>
      </c>
      <c r="L53" s="4"/>
    </row>
    <row r="54" spans="1:12">
      <c r="A54" s="2">
        <v>52</v>
      </c>
      <c r="B54" s="9" t="s">
        <v>117</v>
      </c>
      <c r="C54" s="3" t="s">
        <v>118</v>
      </c>
      <c r="D54" s="9" t="s">
        <v>45</v>
      </c>
      <c r="E54" s="11">
        <v>2900</v>
      </c>
      <c r="F54" s="9">
        <v>30</v>
      </c>
      <c r="G54" s="12">
        <v>87000</v>
      </c>
      <c r="L54" s="4"/>
    </row>
    <row r="55" spans="1:12" ht="30">
      <c r="A55" s="10">
        <v>53</v>
      </c>
      <c r="B55" s="7" t="s">
        <v>107</v>
      </c>
      <c r="C55" s="7" t="s">
        <v>108</v>
      </c>
      <c r="D55" s="13" t="s">
        <v>109</v>
      </c>
      <c r="E55" s="16">
        <v>19000</v>
      </c>
      <c r="F55" s="9">
        <v>30</v>
      </c>
      <c r="G55" s="17">
        <v>570000</v>
      </c>
      <c r="L55" s="4"/>
    </row>
    <row r="56" spans="1:12">
      <c r="A56" s="10">
        <v>54</v>
      </c>
      <c r="B56" s="7" t="s">
        <v>113</v>
      </c>
      <c r="C56" s="7" t="s">
        <v>114</v>
      </c>
      <c r="D56" s="13" t="s">
        <v>45</v>
      </c>
      <c r="E56" s="16">
        <v>27000</v>
      </c>
      <c r="F56" s="9">
        <v>2</v>
      </c>
      <c r="G56" s="17">
        <v>54000</v>
      </c>
      <c r="L56" s="4"/>
    </row>
    <row r="57" spans="1:12">
      <c r="A57" s="2">
        <v>55</v>
      </c>
      <c r="B57" s="9" t="s">
        <v>101</v>
      </c>
      <c r="C57" s="3"/>
      <c r="D57" s="9" t="s">
        <v>104</v>
      </c>
      <c r="E57" s="11">
        <v>13250</v>
      </c>
      <c r="F57" s="9">
        <v>10</v>
      </c>
      <c r="G57" s="12">
        <v>132500</v>
      </c>
      <c r="L57" s="4"/>
    </row>
    <row r="58" spans="1:12" ht="46.5" customHeight="1">
      <c r="A58" s="2">
        <v>56</v>
      </c>
      <c r="B58" s="9" t="s">
        <v>91</v>
      </c>
      <c r="C58" s="3" t="s">
        <v>95</v>
      </c>
      <c r="D58" s="9" t="s">
        <v>45</v>
      </c>
      <c r="E58" s="11">
        <v>14700</v>
      </c>
      <c r="F58" s="9">
        <v>7</v>
      </c>
      <c r="G58" s="12">
        <f t="shared" si="1"/>
        <v>102900</v>
      </c>
    </row>
    <row r="59" spans="1:12" ht="204.75" customHeight="1">
      <c r="A59" s="19" t="s">
        <v>97</v>
      </c>
      <c r="B59" s="19"/>
      <c r="C59" s="19"/>
      <c r="D59" s="19"/>
      <c r="E59" s="19"/>
      <c r="F59" s="19"/>
      <c r="G59" s="19"/>
    </row>
  </sheetData>
  <mergeCells count="3">
    <mergeCell ref="A1:G1"/>
    <mergeCell ref="A59:G59"/>
    <mergeCell ref="A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Тахаутдинова</dc:creator>
  <cp:lastModifiedBy>Windows 10</cp:lastModifiedBy>
  <cp:lastPrinted>2024-04-01T04:49:43Z</cp:lastPrinted>
  <dcterms:created xsi:type="dcterms:W3CDTF">2015-06-05T18:19:34Z</dcterms:created>
  <dcterms:modified xsi:type="dcterms:W3CDTF">2024-05-23T07:19:12Z</dcterms:modified>
</cp:coreProperties>
</file>